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41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_Adminuser\Desktop\"/>
    </mc:Choice>
  </mc:AlternateContent>
  <xr:revisionPtr revIDLastSave="0" documentId="13_ncr:1_{C6B9D863-FB81-4896-B194-D1623898F4B2}" xr6:coauthVersionLast="36" xr6:coauthVersionMax="36" xr10:uidLastSave="{00000000-0000-0000-0000-000000000000}"/>
  <bookViews>
    <workbookView xWindow="480" yWindow="75" windowWidth="19410" windowHeight="9885" xr2:uid="{00000000-000D-0000-FFFF-FFFF00000000}"/>
  </bookViews>
  <sheets>
    <sheet name="신청서샘플" sheetId="1" r:id="rId1"/>
    <sheet name="예약 리스트" sheetId="3" state="hidden" r:id="rId2"/>
    <sheet name="요금표" sheetId="2" r:id="rId3"/>
  </sheets>
  <definedNames>
    <definedName name="_xlnm._FilterDatabase" localSheetId="1" hidden="1">'예약 리스트'!$A$5:$N$58</definedName>
  </definedNames>
  <calcPr calcId="191029"/>
</workbook>
</file>

<file path=xl/calcChain.xml><?xml version="1.0" encoding="utf-8"?>
<calcChain xmlns="http://schemas.openxmlformats.org/spreadsheetml/2006/main">
  <c r="G6" i="3" l="1"/>
  <c r="G7" i="3"/>
  <c r="G8" i="3"/>
  <c r="G9" i="3"/>
  <c r="G10" i="3"/>
  <c r="G11" i="3"/>
  <c r="G12" i="3"/>
  <c r="E6" i="3"/>
  <c r="E7" i="3"/>
  <c r="E8" i="3"/>
  <c r="E9" i="3"/>
  <c r="E10" i="3"/>
  <c r="E11" i="3"/>
  <c r="E12" i="3"/>
  <c r="E17" i="3" l="1"/>
  <c r="E18" i="3"/>
  <c r="E19" i="3"/>
  <c r="E20" i="3"/>
  <c r="E13" i="3" l="1"/>
  <c r="E14" i="3"/>
  <c r="E15" i="3"/>
  <c r="E16" i="3"/>
  <c r="G13" i="3" l="1"/>
  <c r="K13" i="3" s="1"/>
  <c r="G14" i="3"/>
  <c r="K14" i="3" s="1"/>
  <c r="G15" i="3"/>
  <c r="K15" i="3" s="1"/>
  <c r="G16" i="3"/>
  <c r="K16" i="3" s="1"/>
  <c r="G17" i="3"/>
  <c r="K17" i="3" s="1"/>
  <c r="G18" i="3"/>
  <c r="K18" i="3" s="1"/>
  <c r="G19" i="3"/>
  <c r="K19" i="3" s="1"/>
  <c r="G20" i="3"/>
  <c r="K20" i="3" s="1"/>
  <c r="G21" i="3"/>
  <c r="K21" i="3" s="1"/>
  <c r="G22" i="3"/>
  <c r="K22" i="3" s="1"/>
  <c r="G23" i="3"/>
  <c r="K23" i="3" s="1"/>
  <c r="G24" i="3"/>
  <c r="K24" i="3" s="1"/>
  <c r="G25" i="3"/>
  <c r="K25" i="3" s="1"/>
  <c r="G26" i="3"/>
  <c r="K26" i="3" s="1"/>
  <c r="G27" i="3"/>
  <c r="K27" i="3" s="1"/>
  <c r="G28" i="3"/>
  <c r="K28" i="3" s="1"/>
  <c r="G29" i="3"/>
  <c r="K29" i="3" s="1"/>
  <c r="G30" i="3"/>
  <c r="K30" i="3" s="1"/>
  <c r="G31" i="3"/>
  <c r="K31" i="3" s="1"/>
  <c r="G32" i="3"/>
  <c r="K32" i="3" s="1"/>
  <c r="G33" i="3"/>
  <c r="K33" i="3" s="1"/>
  <c r="G34" i="3"/>
  <c r="K34" i="3" s="1"/>
  <c r="G35" i="3"/>
  <c r="K35" i="3" s="1"/>
  <c r="G36" i="3"/>
  <c r="K36" i="3" s="1"/>
  <c r="G37" i="3"/>
  <c r="K37" i="3" s="1"/>
  <c r="G38" i="3"/>
  <c r="K38" i="3" s="1"/>
  <c r="G39" i="3" l="1"/>
  <c r="K39" i="3" s="1"/>
  <c r="G40" i="3"/>
  <c r="K40" i="3" s="1"/>
  <c r="K58" i="3" s="1"/>
  <c r="G41" i="3"/>
  <c r="K41" i="3" s="1"/>
  <c r="G42" i="3"/>
  <c r="K42" i="3" s="1"/>
  <c r="G43" i="3"/>
  <c r="K43" i="3" s="1"/>
  <c r="G44" i="3"/>
  <c r="K44" i="3" s="1"/>
  <c r="G45" i="3"/>
  <c r="K45" i="3" s="1"/>
  <c r="G46" i="3"/>
  <c r="K46" i="3" s="1"/>
  <c r="G47" i="3"/>
  <c r="K47" i="3" s="1"/>
  <c r="G48" i="3"/>
  <c r="K48" i="3" s="1"/>
  <c r="G49" i="3"/>
  <c r="K49" i="3" s="1"/>
  <c r="G50" i="3"/>
  <c r="K50" i="3" s="1"/>
  <c r="G51" i="3"/>
  <c r="K51" i="3" s="1"/>
  <c r="G52" i="3"/>
  <c r="K52" i="3" s="1"/>
  <c r="G53" i="3"/>
  <c r="K53" i="3" s="1"/>
  <c r="G54" i="3"/>
  <c r="K54" i="3" s="1"/>
  <c r="G55" i="3"/>
  <c r="K55" i="3" s="1"/>
  <c r="K57" i="3" l="1"/>
</calcChain>
</file>

<file path=xl/sharedStrings.xml><?xml version="1.0" encoding="utf-8"?>
<sst xmlns="http://schemas.openxmlformats.org/spreadsheetml/2006/main" count="53" uniqueCount="50">
  <si>
    <t>발신</t>
    <phoneticPr fontId="1" type="noConversion"/>
  </si>
  <si>
    <t>수신</t>
    <phoneticPr fontId="1" type="noConversion"/>
  </si>
  <si>
    <t>회사명</t>
    <phoneticPr fontId="1" type="noConversion"/>
  </si>
  <si>
    <t>발신인</t>
    <phoneticPr fontId="1" type="noConversion"/>
  </si>
  <si>
    <t>TEL</t>
    <phoneticPr fontId="1" type="noConversion"/>
  </si>
  <si>
    <t>FAX</t>
    <phoneticPr fontId="1" type="noConversion"/>
  </si>
  <si>
    <t>■ 예약자 정보</t>
    <phoneticPr fontId="1" type="noConversion"/>
  </si>
  <si>
    <t xml:space="preserve">예약자 명 </t>
    <phoneticPr fontId="1" type="noConversion"/>
  </si>
  <si>
    <t xml:space="preserve">연락처 </t>
    <phoneticPr fontId="1" type="noConversion"/>
  </si>
  <si>
    <t>인원</t>
    <phoneticPr fontId="1" type="noConversion"/>
  </si>
  <si>
    <t>■ 예약 요청사항</t>
    <phoneticPr fontId="1" type="noConversion"/>
  </si>
  <si>
    <t>구분</t>
    <phoneticPr fontId="1" type="noConversion"/>
  </si>
  <si>
    <t>날짜</t>
    <phoneticPr fontId="1" type="noConversion"/>
  </si>
  <si>
    <t>■ 예약번호</t>
    <phoneticPr fontId="1" type="noConversion"/>
  </si>
  <si>
    <t>■ 요금표</t>
    <phoneticPr fontId="1" type="noConversion"/>
  </si>
  <si>
    <t>켄싱턴리조트 경주점</t>
    <phoneticPr fontId="1" type="noConversion"/>
  </si>
  <si>
    <t>이수현 지배인</t>
    <phoneticPr fontId="1" type="noConversion"/>
  </si>
  <si>
    <t>숙박</t>
    <phoneticPr fontId="1" type="noConversion"/>
  </si>
  <si>
    <t>수량/숙박인원</t>
    <phoneticPr fontId="1" type="noConversion"/>
  </si>
  <si>
    <t>입실일</t>
    <phoneticPr fontId="1" type="noConversion"/>
  </si>
  <si>
    <t>퇴실일</t>
    <phoneticPr fontId="1" type="noConversion"/>
  </si>
  <si>
    <t>박수</t>
    <phoneticPr fontId="1" type="noConversion"/>
  </si>
  <si>
    <t>예약자명</t>
    <phoneticPr fontId="1" type="noConversion"/>
  </si>
  <si>
    <t>요금</t>
    <phoneticPr fontId="1" type="noConversion"/>
  </si>
  <si>
    <t>접수일자</t>
    <phoneticPr fontId="1" type="noConversion"/>
  </si>
  <si>
    <t>비고</t>
    <phoneticPr fontId="1" type="noConversion"/>
  </si>
  <si>
    <t>예약번호</t>
    <phoneticPr fontId="1" type="noConversion"/>
  </si>
  <si>
    <t>평형</t>
    <phoneticPr fontId="1" type="noConversion"/>
  </si>
  <si>
    <t>청구금액</t>
    <phoneticPr fontId="1" type="noConversion"/>
  </si>
  <si>
    <t>요일</t>
    <phoneticPr fontId="1" type="noConversion"/>
  </si>
  <si>
    <t xml:space="preserve">객실수 </t>
    <phoneticPr fontId="1" type="noConversion"/>
  </si>
  <si>
    <t>정산</t>
    <phoneticPr fontId="1" type="noConversion"/>
  </si>
  <si>
    <t xml:space="preserve">누적 매출    </t>
    <phoneticPr fontId="1" type="noConversion"/>
  </si>
  <si>
    <t xml:space="preserve">5 월 매출    </t>
    <phoneticPr fontId="1" type="noConversion"/>
  </si>
  <si>
    <t>6월</t>
    <phoneticPr fontId="1" type="noConversion"/>
  </si>
  <si>
    <t xml:space="preserve">SEG </t>
    <phoneticPr fontId="1" type="noConversion"/>
  </si>
  <si>
    <t xml:space="preserve">6 월 매출    </t>
    <phoneticPr fontId="1" type="noConversion"/>
  </si>
  <si>
    <t>010-2448-8737</t>
    <phoneticPr fontId="1" type="noConversion"/>
  </si>
  <si>
    <t>E-MAIL</t>
    <phoneticPr fontId="1" type="noConversion"/>
  </si>
  <si>
    <t>주니어스위트
(4인실)</t>
    <phoneticPr fontId="1" type="noConversion"/>
  </si>
  <si>
    <t>켄싱턴주니어스위트
(4인실/리모델링)</t>
    <phoneticPr fontId="1" type="noConversion"/>
  </si>
  <si>
    <t>lee_suhyun@eland.co.kr</t>
    <phoneticPr fontId="1" type="noConversion"/>
  </si>
  <si>
    <t>평형/타입</t>
    <phoneticPr fontId="1" type="noConversion"/>
  </si>
  <si>
    <t>기간(박)</t>
    <phoneticPr fontId="1" type="noConversion"/>
  </si>
  <si>
    <t>한국바이오칩학회 예약 리스트</t>
    <phoneticPr fontId="1" type="noConversion"/>
  </si>
  <si>
    <t>한국경영학회 융합학술대회
 (□예약 □변경 □취소)</t>
    <phoneticPr fontId="1" type="noConversion"/>
  </si>
  <si>
    <t>8/12~14 숙박요금</t>
    <phoneticPr fontId="1" type="noConversion"/>
  </si>
  <si>
    <t>스튜디오플러스
(트윈/리뉴얼)</t>
    <phoneticPr fontId="1" type="noConversion"/>
  </si>
  <si>
    <t>켄싱턴디럭스
(트윈/리모델링)</t>
    <phoneticPr fontId="1" type="noConversion"/>
  </si>
  <si>
    <t>한국경영학회
융합학술대회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</si>
</sst>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1" formatCode="_-* #,##0_-;\-* #,##0_-;_-* &quot;-&quot;_-;_-@_-"/>
    <numFmt numFmtId="176" formatCode="mm&quot;월&quot;\ dd&quot;일&quot;"/>
    <numFmt numFmtId="177" formatCode="aaa"/>
    <numFmt numFmtId="178" formatCode="[$-409]mmmmm;@"/>
  </numFmts>
  <fonts count="21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inor"/>
    </font>
    <font>
      <b/>
      <sz val="13"/>
      <color theme="1"/>
      <name val="맑은 고딕"/>
      <family val="3"/>
      <charset val="129"/>
      <scheme val="minor"/>
    </font>
    <font>
      <sz val="12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28"/>
      <color theme="0"/>
      <name val="맑은 고딕"/>
      <family val="3"/>
      <charset val="129"/>
      <scheme val="minor"/>
    </font>
    <font>
      <sz val="14"/>
      <color theme="1"/>
      <name val="맑은 고딕"/>
      <family val="3"/>
      <charset val="129"/>
      <scheme val="minor"/>
    </font>
    <font>
      <sz val="12"/>
      <color theme="1"/>
      <name val="맑은 고딕"/>
      <family val="3"/>
      <charset val="129"/>
      <scheme val="minor"/>
    </font>
    <font>
      <sz val="18"/>
      <color theme="1"/>
      <name val="맑은 고딕"/>
      <family val="2"/>
      <charset val="129"/>
      <scheme val="minor"/>
    </font>
    <font>
      <sz val="18"/>
      <color theme="1"/>
      <name val="맑은 고딕"/>
      <family val="3"/>
      <charset val="129"/>
      <scheme val="minor"/>
    </font>
    <font>
      <b/>
      <sz val="18"/>
      <color rgb="FFFFFF00"/>
      <name val="맑은 고딕"/>
      <family val="3"/>
      <charset val="129"/>
      <scheme val="minor"/>
    </font>
    <font>
      <b/>
      <sz val="12"/>
      <color theme="1"/>
      <name val="맑은 고딕"/>
      <family val="3"/>
      <charset val="129"/>
      <scheme val="minor"/>
    </font>
    <font>
      <b/>
      <sz val="10"/>
      <color theme="1"/>
      <name val="맑은 고딕"/>
      <family val="3"/>
      <charset val="129"/>
      <scheme val="minor"/>
    </font>
    <font>
      <sz val="10"/>
      <color theme="1"/>
      <name val="맑은 고딕"/>
      <family val="2"/>
      <charset val="129"/>
      <scheme val="minor"/>
    </font>
    <font>
      <sz val="10"/>
      <color theme="1"/>
      <name val="맑은 고딕"/>
      <family val="3"/>
      <charset val="129"/>
      <scheme val="minor"/>
    </font>
    <font>
      <b/>
      <sz val="10"/>
      <color rgb="FFFF0000"/>
      <name val="맑은 고딕"/>
      <family val="3"/>
      <charset val="129"/>
      <scheme val="minor"/>
    </font>
    <font>
      <b/>
      <sz val="16"/>
      <color theme="1"/>
      <name val="맑은 고딕"/>
      <family val="3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u/>
      <sz val="11"/>
      <color theme="10"/>
      <name val="맑은 고딕"/>
      <family val="2"/>
      <charset val="129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5" tint="0.79998168889431442"/>
        <bgColor indexed="64"/>
      </patternFill>
    </fill>
  </fills>
  <borders count="3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</borders>
  <cellStyleXfs count="3">
    <xf numFmtId="0" fontId="0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</cellStyleXfs>
  <cellXfs count="104">
    <xf numFmtId="0" fontId="0" fillId="0" borderId="0" xfId="0">
      <alignment vertical="center"/>
    </xf>
    <xf numFmtId="0" fontId="2" fillId="0" borderId="0" xfId="0" applyFont="1">
      <alignment vertical="center"/>
    </xf>
    <xf numFmtId="0" fontId="0" fillId="0" borderId="3" xfId="0" applyBorder="1">
      <alignment vertical="center"/>
    </xf>
    <xf numFmtId="0" fontId="3" fillId="0" borderId="1" xfId="0" applyFont="1" applyBorder="1" applyAlignment="1">
      <alignment horizontal="center" vertical="center"/>
    </xf>
    <xf numFmtId="0" fontId="3" fillId="0" borderId="0" xfId="0" applyFont="1">
      <alignment vertical="center"/>
    </xf>
    <xf numFmtId="0" fontId="3" fillId="0" borderId="1" xfId="0" applyFont="1" applyBorder="1">
      <alignment vertical="center"/>
    </xf>
    <xf numFmtId="0" fontId="0" fillId="0" borderId="0" xfId="0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41" fontId="9" fillId="0" borderId="1" xfId="1" applyFont="1" applyBorder="1" applyAlignment="1">
      <alignment horizontal="center" vertical="center"/>
    </xf>
    <xf numFmtId="41" fontId="0" fillId="0" borderId="0" xfId="1" applyFont="1" applyAlignment="1">
      <alignment horizontal="center" vertical="center"/>
    </xf>
    <xf numFmtId="177" fontId="9" fillId="0" borderId="1" xfId="0" applyNumberFormat="1" applyFont="1" applyBorder="1" applyAlignment="1">
      <alignment horizontal="center" vertical="center"/>
    </xf>
    <xf numFmtId="0" fontId="0" fillId="4" borderId="0" xfId="0" applyFill="1" applyAlignment="1">
      <alignment horizontal="center" vertical="center"/>
    </xf>
    <xf numFmtId="0" fontId="9" fillId="4" borderId="1" xfId="0" applyFont="1" applyFill="1" applyBorder="1" applyAlignment="1">
      <alignment horizontal="center" vertical="center"/>
    </xf>
    <xf numFmtId="0" fontId="0" fillId="4" borderId="0" xfId="0" applyFill="1">
      <alignment vertical="center"/>
    </xf>
    <xf numFmtId="0" fontId="10" fillId="0" borderId="0" xfId="0" applyFont="1" applyAlignment="1">
      <alignment horizontal="center" vertical="center"/>
    </xf>
    <xf numFmtId="0" fontId="11" fillId="0" borderId="0" xfId="0" applyFont="1">
      <alignment vertical="center"/>
    </xf>
    <xf numFmtId="0" fontId="9" fillId="0" borderId="18" xfId="0" applyFont="1" applyBorder="1" applyAlignment="1">
      <alignment horizontal="center" vertical="center"/>
    </xf>
    <xf numFmtId="0" fontId="15" fillId="0" borderId="0" xfId="0" applyFont="1" applyAlignment="1">
      <alignment horizontal="center" vertical="center"/>
    </xf>
    <xf numFmtId="0" fontId="16" fillId="0" borderId="6" xfId="0" applyFont="1" applyBorder="1" applyAlignment="1">
      <alignment horizontal="center" vertical="center"/>
    </xf>
    <xf numFmtId="0" fontId="16" fillId="0" borderId="1" xfId="0" applyFont="1" applyBorder="1" applyAlignment="1">
      <alignment horizontal="center" vertical="center"/>
    </xf>
    <xf numFmtId="41" fontId="18" fillId="0" borderId="13" xfId="1" applyFont="1" applyBorder="1" applyAlignment="1">
      <alignment horizontal="center" vertical="center"/>
    </xf>
    <xf numFmtId="0" fontId="11" fillId="3" borderId="13" xfId="0" applyFont="1" applyFill="1" applyBorder="1" applyAlignment="1">
      <alignment horizontal="center" vertical="center"/>
    </xf>
    <xf numFmtId="0" fontId="16" fillId="3" borderId="17" xfId="0" applyFont="1" applyFill="1" applyBorder="1" applyAlignment="1">
      <alignment horizontal="center" vertical="center"/>
    </xf>
    <xf numFmtId="0" fontId="11" fillId="3" borderId="14" xfId="0" applyFont="1" applyFill="1" applyBorder="1" applyAlignment="1">
      <alignment horizontal="center" vertical="center"/>
    </xf>
    <xf numFmtId="177" fontId="9" fillId="0" borderId="11" xfId="0" applyNumberFormat="1" applyFont="1" applyBorder="1" applyAlignment="1">
      <alignment horizontal="center" vertical="center"/>
    </xf>
    <xf numFmtId="41" fontId="9" fillId="0" borderId="11" xfId="1" applyFont="1" applyBorder="1" applyAlignment="1">
      <alignment horizontal="center" vertical="center"/>
    </xf>
    <xf numFmtId="41" fontId="18" fillId="0" borderId="22" xfId="1" applyFont="1" applyBorder="1" applyAlignment="1">
      <alignment horizontal="center" vertical="center"/>
    </xf>
    <xf numFmtId="0" fontId="8" fillId="0" borderId="22" xfId="0" applyFont="1" applyBorder="1" applyAlignment="1">
      <alignment horizontal="center" vertical="center"/>
    </xf>
    <xf numFmtId="0" fontId="16" fillId="0" borderId="24" xfId="0" applyFont="1" applyBorder="1" applyAlignment="1">
      <alignment horizontal="center" vertical="center"/>
    </xf>
    <xf numFmtId="0" fontId="8" fillId="0" borderId="13" xfId="0" applyFont="1" applyBorder="1" applyAlignment="1">
      <alignment horizontal="center" vertical="center"/>
    </xf>
    <xf numFmtId="0" fontId="16" fillId="0" borderId="17" xfId="0" applyFont="1" applyBorder="1" applyAlignment="1">
      <alignment horizontal="center" vertical="center"/>
    </xf>
    <xf numFmtId="178" fontId="8" fillId="4" borderId="14" xfId="0" applyNumberFormat="1" applyFont="1" applyFill="1" applyBorder="1" applyAlignment="1">
      <alignment horizontal="center" vertical="center"/>
    </xf>
    <xf numFmtId="0" fontId="8" fillId="0" borderId="10" xfId="0" applyFont="1" applyBorder="1" applyAlignment="1">
      <alignment horizontal="center" vertical="center"/>
    </xf>
    <xf numFmtId="0" fontId="8" fillId="0" borderId="11" xfId="0" applyFont="1" applyBorder="1" applyAlignment="1">
      <alignment horizontal="center" vertical="center"/>
    </xf>
    <xf numFmtId="41" fontId="8" fillId="0" borderId="11" xfId="1" applyFont="1" applyBorder="1" applyAlignment="1">
      <alignment horizontal="center" vertical="center"/>
    </xf>
    <xf numFmtId="0" fontId="16" fillId="0" borderId="16" xfId="0" applyFont="1" applyBorder="1" applyAlignment="1">
      <alignment horizontal="center" vertical="center"/>
    </xf>
    <xf numFmtId="0" fontId="9" fillId="4" borderId="8" xfId="0" applyFont="1" applyFill="1" applyBorder="1" applyAlignment="1">
      <alignment horizontal="center" vertical="center"/>
    </xf>
    <xf numFmtId="0" fontId="9" fillId="4" borderId="9" xfId="0" applyFont="1" applyFill="1" applyBorder="1" applyAlignment="1">
      <alignment horizontal="center" vertical="center"/>
    </xf>
    <xf numFmtId="176" fontId="9" fillId="4" borderId="9" xfId="0" applyNumberFormat="1" applyFont="1" applyFill="1" applyBorder="1" applyAlignment="1">
      <alignment horizontal="center" vertical="center"/>
    </xf>
    <xf numFmtId="0" fontId="16" fillId="4" borderId="9" xfId="0" applyFont="1" applyFill="1" applyBorder="1" applyAlignment="1">
      <alignment horizontal="center" vertical="center"/>
    </xf>
    <xf numFmtId="0" fontId="9" fillId="4" borderId="18" xfId="0" applyFont="1" applyFill="1" applyBorder="1" applyAlignment="1">
      <alignment horizontal="center" vertical="center"/>
    </xf>
    <xf numFmtId="176" fontId="9" fillId="4" borderId="1" xfId="0" applyNumberFormat="1" applyFont="1" applyFill="1" applyBorder="1" applyAlignment="1">
      <alignment horizontal="center" vertical="center"/>
    </xf>
    <xf numFmtId="177" fontId="9" fillId="4" borderId="1" xfId="0" applyNumberFormat="1" applyFont="1" applyFill="1" applyBorder="1" applyAlignment="1">
      <alignment horizontal="center" vertical="center"/>
    </xf>
    <xf numFmtId="0" fontId="16" fillId="4" borderId="1" xfId="0" applyFont="1" applyFill="1" applyBorder="1" applyAlignment="1">
      <alignment horizontal="center" vertical="center"/>
    </xf>
    <xf numFmtId="0" fontId="17" fillId="4" borderId="1" xfId="0" applyFont="1" applyFill="1" applyBorder="1" applyAlignment="1">
      <alignment horizontal="center" vertical="center"/>
    </xf>
    <xf numFmtId="0" fontId="14" fillId="4" borderId="1" xfId="0" applyFont="1" applyFill="1" applyBorder="1" applyAlignment="1">
      <alignment horizontal="center" vertical="center" wrapText="1"/>
    </xf>
    <xf numFmtId="0" fontId="14" fillId="4" borderId="1" xfId="0" applyFont="1" applyFill="1" applyBorder="1" applyAlignment="1">
      <alignment horizontal="center" vertical="center"/>
    </xf>
    <xf numFmtId="0" fontId="9" fillId="4" borderId="19" xfId="0" applyFont="1" applyFill="1" applyBorder="1" applyAlignment="1">
      <alignment horizontal="center" vertical="center"/>
    </xf>
    <xf numFmtId="0" fontId="9" fillId="4" borderId="20" xfId="0" applyFont="1" applyFill="1" applyBorder="1" applyAlignment="1">
      <alignment horizontal="center" vertical="center"/>
    </xf>
    <xf numFmtId="176" fontId="9" fillId="4" borderId="20" xfId="0" applyNumberFormat="1" applyFont="1" applyFill="1" applyBorder="1" applyAlignment="1">
      <alignment horizontal="center" vertical="center"/>
    </xf>
    <xf numFmtId="177" fontId="9" fillId="4" borderId="20" xfId="0" applyNumberFormat="1" applyFont="1" applyFill="1" applyBorder="1" applyAlignment="1">
      <alignment horizontal="center" vertical="center"/>
    </xf>
    <xf numFmtId="0" fontId="13" fillId="0" borderId="0" xfId="0" applyFont="1" applyAlignment="1">
      <alignment horizontal="center" vertical="center"/>
    </xf>
    <xf numFmtId="0" fontId="13" fillId="4" borderId="25" xfId="0" applyFont="1" applyFill="1" applyBorder="1" applyAlignment="1">
      <alignment horizontal="center" vertical="center"/>
    </xf>
    <xf numFmtId="0" fontId="13" fillId="4" borderId="26" xfId="0" applyFont="1" applyFill="1" applyBorder="1" applyAlignment="1">
      <alignment horizontal="center" vertical="center"/>
    </xf>
    <xf numFmtId="41" fontId="13" fillId="4" borderId="26" xfId="1" applyFont="1" applyFill="1" applyBorder="1" applyAlignment="1">
      <alignment horizontal="center" vertical="center"/>
    </xf>
    <xf numFmtId="0" fontId="13" fillId="4" borderId="27" xfId="0" applyFont="1" applyFill="1" applyBorder="1" applyAlignment="1">
      <alignment horizontal="center" vertical="center"/>
    </xf>
    <xf numFmtId="0" fontId="13" fillId="0" borderId="0" xfId="0" applyFont="1">
      <alignment vertical="center"/>
    </xf>
    <xf numFmtId="0" fontId="9" fillId="0" borderId="0" xfId="0" applyFont="1">
      <alignment vertical="center"/>
    </xf>
    <xf numFmtId="0" fontId="9" fillId="4" borderId="1" xfId="0" applyNumberFormat="1" applyFont="1" applyFill="1" applyBorder="1" applyAlignment="1">
      <alignment horizontal="center" vertical="center"/>
    </xf>
    <xf numFmtId="0" fontId="9" fillId="0" borderId="20" xfId="0" applyFont="1" applyBorder="1" applyAlignment="1">
      <alignment horizontal="center" vertical="center"/>
    </xf>
    <xf numFmtId="41" fontId="9" fillId="0" borderId="20" xfId="1" applyFont="1" applyBorder="1" applyAlignment="1">
      <alignment horizontal="center" vertical="center"/>
    </xf>
    <xf numFmtId="0" fontId="16" fillId="4" borderId="20" xfId="0" applyFont="1" applyFill="1" applyBorder="1" applyAlignment="1">
      <alignment horizontal="center" vertical="center"/>
    </xf>
    <xf numFmtId="0" fontId="9" fillId="4" borderId="20" xfId="0" applyNumberFormat="1" applyFont="1" applyFill="1" applyBorder="1" applyAlignment="1">
      <alignment horizontal="center" vertical="center"/>
    </xf>
    <xf numFmtId="0" fontId="9" fillId="0" borderId="9" xfId="0" applyFont="1" applyBorder="1" applyAlignment="1">
      <alignment horizontal="center" vertical="center"/>
    </xf>
    <xf numFmtId="41" fontId="9" fillId="0" borderId="9" xfId="1" applyFont="1" applyBorder="1" applyAlignment="1">
      <alignment horizontal="center" vertical="center"/>
    </xf>
    <xf numFmtId="0" fontId="9" fillId="4" borderId="30" xfId="0" applyNumberFormat="1" applyFont="1" applyFill="1" applyBorder="1" applyAlignment="1">
      <alignment horizontal="center" vertical="center"/>
    </xf>
    <xf numFmtId="0" fontId="9" fillId="4" borderId="32" xfId="0" applyNumberFormat="1" applyFont="1" applyFill="1" applyBorder="1" applyAlignment="1">
      <alignment horizontal="center" vertical="center"/>
    </xf>
    <xf numFmtId="0" fontId="9" fillId="4" borderId="10" xfId="0" applyFont="1" applyFill="1" applyBorder="1" applyAlignment="1">
      <alignment horizontal="center" vertical="center"/>
    </xf>
    <xf numFmtId="0" fontId="9" fillId="4" borderId="11" xfId="0" applyFont="1" applyFill="1" applyBorder="1" applyAlignment="1">
      <alignment horizontal="center" vertical="center"/>
    </xf>
    <xf numFmtId="176" fontId="9" fillId="4" borderId="11" xfId="0" applyNumberFormat="1" applyFont="1" applyFill="1" applyBorder="1" applyAlignment="1">
      <alignment horizontal="center" vertical="center"/>
    </xf>
    <xf numFmtId="177" fontId="9" fillId="4" borderId="11" xfId="0" applyNumberFormat="1" applyFont="1" applyFill="1" applyBorder="1" applyAlignment="1">
      <alignment horizontal="center" vertical="center"/>
    </xf>
    <xf numFmtId="0" fontId="9" fillId="0" borderId="11" xfId="0" applyFont="1" applyBorder="1" applyAlignment="1">
      <alignment horizontal="center" vertical="center"/>
    </xf>
    <xf numFmtId="0" fontId="16" fillId="4" borderId="11" xfId="0" applyFont="1" applyFill="1" applyBorder="1" applyAlignment="1">
      <alignment horizontal="center" vertical="center"/>
    </xf>
    <xf numFmtId="0" fontId="9" fillId="4" borderId="31" xfId="0" applyNumberFormat="1" applyFont="1" applyFill="1" applyBorder="1" applyAlignment="1">
      <alignment horizontal="center" vertical="center"/>
    </xf>
    <xf numFmtId="0" fontId="16" fillId="0" borderId="0" xfId="0" applyFont="1" applyAlignment="1">
      <alignment horizontal="center" vertical="center"/>
    </xf>
    <xf numFmtId="0" fontId="14" fillId="2" borderId="10" xfId="0" applyFont="1" applyFill="1" applyBorder="1" applyAlignment="1">
      <alignment horizontal="center" vertical="center" wrapText="1"/>
    </xf>
    <xf numFmtId="0" fontId="14" fillId="2" borderId="11" xfId="0" applyFont="1" applyFill="1" applyBorder="1" applyAlignment="1">
      <alignment horizontal="center" vertical="center" wrapText="1"/>
    </xf>
    <xf numFmtId="0" fontId="14" fillId="2" borderId="31" xfId="0" applyFont="1" applyFill="1" applyBorder="1" applyAlignment="1">
      <alignment horizontal="center" vertical="center" wrapText="1"/>
    </xf>
    <xf numFmtId="41" fontId="13" fillId="0" borderId="12" xfId="1" applyFont="1" applyBorder="1" applyAlignment="1">
      <alignment horizontal="center" vertical="center"/>
    </xf>
    <xf numFmtId="41" fontId="13" fillId="0" borderId="13" xfId="1" applyFont="1" applyBorder="1" applyAlignment="1">
      <alignment horizontal="center" vertical="center"/>
    </xf>
    <xf numFmtId="41" fontId="13" fillId="0" borderId="14" xfId="1" applyFont="1" applyBorder="1" applyAlignment="1">
      <alignment horizontal="center" vertical="center"/>
    </xf>
    <xf numFmtId="0" fontId="2" fillId="5" borderId="21" xfId="0" applyFont="1" applyFill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/>
    </xf>
    <xf numFmtId="14" fontId="5" fillId="0" borderId="4" xfId="0" applyNumberFormat="1" applyFont="1" applyBorder="1" applyAlignment="1">
      <alignment horizontal="center" vertical="center"/>
    </xf>
    <xf numFmtId="14" fontId="5" fillId="0" borderId="5" xfId="0" applyNumberFormat="1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20" fillId="0" borderId="1" xfId="2" applyBorder="1" applyAlignment="1">
      <alignment horizontal="center" vertical="center"/>
    </xf>
    <xf numFmtId="0" fontId="7" fillId="3" borderId="0" xfId="0" applyFont="1" applyFill="1" applyAlignment="1">
      <alignment horizontal="center" vertical="center"/>
    </xf>
    <xf numFmtId="0" fontId="12" fillId="3" borderId="21" xfId="0" applyFont="1" applyFill="1" applyBorder="1" applyAlignment="1">
      <alignment horizontal="right" vertical="center"/>
    </xf>
    <xf numFmtId="0" fontId="12" fillId="3" borderId="2" xfId="0" applyFont="1" applyFill="1" applyBorder="1" applyAlignment="1">
      <alignment horizontal="right" vertical="center"/>
    </xf>
    <xf numFmtId="0" fontId="12" fillId="3" borderId="15" xfId="0" applyFont="1" applyFill="1" applyBorder="1" applyAlignment="1">
      <alignment horizontal="right" vertical="center"/>
    </xf>
    <xf numFmtId="0" fontId="12" fillId="3" borderId="3" xfId="0" applyFont="1" applyFill="1" applyBorder="1" applyAlignment="1">
      <alignment horizontal="right" vertical="center"/>
    </xf>
    <xf numFmtId="0" fontId="12" fillId="3" borderId="4" xfId="0" applyFont="1" applyFill="1" applyBorder="1" applyAlignment="1">
      <alignment horizontal="right" vertical="center"/>
    </xf>
    <xf numFmtId="0" fontId="12" fillId="3" borderId="23" xfId="0" applyFont="1" applyFill="1" applyBorder="1" applyAlignment="1">
      <alignment horizontal="right" vertical="center"/>
    </xf>
    <xf numFmtId="0" fontId="19" fillId="5" borderId="28" xfId="0" applyFont="1" applyFill="1" applyBorder="1" applyAlignment="1">
      <alignment horizontal="center" vertical="center"/>
    </xf>
    <xf numFmtId="0" fontId="19" fillId="5" borderId="29" xfId="0" applyFont="1" applyFill="1" applyBorder="1" applyAlignment="1">
      <alignment horizontal="center" vertical="center"/>
    </xf>
    <xf numFmtId="0" fontId="13" fillId="2" borderId="28" xfId="0" applyFont="1" applyFill="1" applyBorder="1" applyAlignment="1">
      <alignment horizontal="center" vertical="center"/>
    </xf>
    <xf numFmtId="0" fontId="13" fillId="2" borderId="33" xfId="0" applyFont="1" applyFill="1" applyBorder="1" applyAlignment="1">
      <alignment horizontal="center" vertical="center"/>
    </xf>
    <xf numFmtId="0" fontId="13" fillId="2" borderId="34" xfId="0" applyFont="1" applyFill="1" applyBorder="1" applyAlignment="1">
      <alignment horizontal="center" vertical="center"/>
    </xf>
  </cellXfs>
  <cellStyles count="3">
    <cellStyle name="쉼표 [0]" xfId="1" builtinId="6"/>
    <cellStyle name="표준" xfId="0" builtinId="0"/>
    <cellStyle name="하이퍼링크" xfId="2" builtinId="8"/>
  </cellStyles>
  <dxfs count="0"/>
  <tableStyles count="0" defaultTableStyle="TableStyleMedium2" defaultPivotStyle="PivotStyleLight16"/>
  <colors>
    <mruColors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emf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emf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19881</xdr:colOff>
      <xdr:row>1</xdr:row>
      <xdr:rowOff>39756</xdr:rowOff>
    </xdr:from>
    <xdr:to>
      <xdr:col>0</xdr:col>
      <xdr:colOff>888861</xdr:colOff>
      <xdr:row>1</xdr:row>
      <xdr:rowOff>808383</xdr:rowOff>
    </xdr:to>
    <xdr:pic>
      <xdr:nvPicPr>
        <xdr:cNvPr id="2" name="그림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10161" t="4352" r="9091" b="23836"/>
        <a:stretch/>
      </xdr:blipFill>
      <xdr:spPr>
        <a:xfrm>
          <a:off x="19881" y="271669"/>
          <a:ext cx="866330" cy="768627"/>
        </a:xfrm>
        <a:prstGeom prst="rect">
          <a:avLst/>
        </a:prstGeom>
      </xdr:spPr>
    </xdr:pic>
    <xdr:clientData/>
  </xdr:twoCellAnchor>
  <xdr:twoCellAnchor editAs="oneCell">
    <xdr:from>
      <xdr:col>0</xdr:col>
      <xdr:colOff>47625</xdr:colOff>
      <xdr:row>20</xdr:row>
      <xdr:rowOff>19050</xdr:rowOff>
    </xdr:from>
    <xdr:to>
      <xdr:col>5</xdr:col>
      <xdr:colOff>1108737</xdr:colOff>
      <xdr:row>27</xdr:row>
      <xdr:rowOff>28575</xdr:rowOff>
    </xdr:to>
    <xdr:pic>
      <xdr:nvPicPr>
        <xdr:cNvPr id="5" name="그림 4">
          <a:extLst>
            <a:ext uri="{FF2B5EF4-FFF2-40B4-BE49-F238E27FC236}">
              <a16:creationId xmlns:a16="http://schemas.microsoft.com/office/drawing/2014/main" id="{22109429-A97B-48CF-BD44-0920B6E5C4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943725"/>
          <a:ext cx="6680862" cy="14763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13607</xdr:colOff>
      <xdr:row>2</xdr:row>
      <xdr:rowOff>68035</xdr:rowOff>
    </xdr:from>
    <xdr:to>
      <xdr:col>14</xdr:col>
      <xdr:colOff>0</xdr:colOff>
      <xdr:row>3</xdr:row>
      <xdr:rowOff>2561193</xdr:rowOff>
    </xdr:to>
    <xdr:pic>
      <xdr:nvPicPr>
        <xdr:cNvPr id="3" name="그림 2">
          <a:extLst>
            <a:ext uri="{FF2B5EF4-FFF2-40B4-BE49-F238E27FC236}">
              <a16:creationId xmlns:a16="http://schemas.microsoft.com/office/drawing/2014/main" id="{B48FB88F-FD10-454F-8015-6CBDE66E2C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5750" y="993321"/>
          <a:ext cx="12205607" cy="269726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19050</xdr:colOff>
      <xdr:row>5</xdr:row>
      <xdr:rowOff>142875</xdr:rowOff>
    </xdr:from>
    <xdr:to>
      <xdr:col>6</xdr:col>
      <xdr:colOff>28575</xdr:colOff>
      <xdr:row>12</xdr:row>
      <xdr:rowOff>0</xdr:rowOff>
    </xdr:to>
    <xdr:pic>
      <xdr:nvPicPr>
        <xdr:cNvPr id="3" name="그림 2">
          <a:extLst>
            <a:ext uri="{FF2B5EF4-FFF2-40B4-BE49-F238E27FC236}">
              <a16:creationId xmlns:a16="http://schemas.microsoft.com/office/drawing/2014/main" id="{33FED868-0B06-4D42-87AC-414604FBA2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1450" y="1885950"/>
          <a:ext cx="5991225" cy="13239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lee_suhyun@eland.co.kr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F21"/>
  <sheetViews>
    <sheetView tabSelected="1" zoomScaleNormal="100" workbookViewId="0">
      <selection activeCell="N12" sqref="N12"/>
    </sheetView>
  </sheetViews>
  <sheetFormatPr defaultRowHeight="16.5" x14ac:dyDescent="0.3"/>
  <cols>
    <col min="1" max="6" width="14.75" customWidth="1"/>
  </cols>
  <sheetData>
    <row r="1" spans="1:6" ht="30" customHeight="1" thickBot="1" x14ac:dyDescent="0.35"/>
    <row r="2" spans="1:6" ht="76.150000000000006" customHeight="1" thickBot="1" x14ac:dyDescent="0.35">
      <c r="A2" s="2"/>
      <c r="B2" s="83" t="s">
        <v>45</v>
      </c>
      <c r="C2" s="84"/>
      <c r="D2" s="84"/>
      <c r="E2" s="85">
        <v>45461</v>
      </c>
      <c r="F2" s="86"/>
    </row>
    <row r="3" spans="1:6" ht="19.899999999999999" customHeight="1" x14ac:dyDescent="0.3"/>
    <row r="4" spans="1:6" ht="25.9" customHeight="1" x14ac:dyDescent="0.3">
      <c r="A4" s="89" t="s">
        <v>0</v>
      </c>
      <c r="B4" s="89"/>
      <c r="C4" s="89"/>
      <c r="D4" s="89" t="s">
        <v>1</v>
      </c>
      <c r="E4" s="89"/>
      <c r="F4" s="89"/>
    </row>
    <row r="5" spans="1:6" ht="25.9" customHeight="1" x14ac:dyDescent="0.3">
      <c r="A5" s="3" t="s">
        <v>2</v>
      </c>
      <c r="B5" s="90"/>
      <c r="C5" s="90"/>
      <c r="D5" s="3" t="s">
        <v>2</v>
      </c>
      <c r="E5" s="90" t="s">
        <v>15</v>
      </c>
      <c r="F5" s="90"/>
    </row>
    <row r="6" spans="1:6" ht="25.9" customHeight="1" x14ac:dyDescent="0.3">
      <c r="A6" s="3" t="s">
        <v>3</v>
      </c>
      <c r="B6" s="90"/>
      <c r="C6" s="90"/>
      <c r="D6" s="3" t="s">
        <v>3</v>
      </c>
      <c r="E6" s="90" t="s">
        <v>16</v>
      </c>
      <c r="F6" s="90"/>
    </row>
    <row r="7" spans="1:6" ht="25.9" customHeight="1" x14ac:dyDescent="0.3">
      <c r="A7" s="3" t="s">
        <v>4</v>
      </c>
      <c r="B7" s="90"/>
      <c r="C7" s="90"/>
      <c r="D7" s="3" t="s">
        <v>4</v>
      </c>
      <c r="E7" s="90" t="s">
        <v>37</v>
      </c>
      <c r="F7" s="90"/>
    </row>
    <row r="8" spans="1:6" ht="25.9" customHeight="1" x14ac:dyDescent="0.3">
      <c r="A8" s="3" t="s">
        <v>5</v>
      </c>
      <c r="B8" s="90"/>
      <c r="C8" s="90"/>
      <c r="D8" s="3" t="s">
        <v>38</v>
      </c>
      <c r="E8" s="91" t="s">
        <v>41</v>
      </c>
      <c r="F8" s="90"/>
    </row>
    <row r="9" spans="1:6" ht="19.899999999999999" customHeight="1" x14ac:dyDescent="0.3">
      <c r="A9" s="4"/>
      <c r="B9" s="4"/>
      <c r="C9" s="4"/>
      <c r="D9" s="4"/>
      <c r="E9" s="4"/>
      <c r="F9" s="4"/>
    </row>
    <row r="10" spans="1:6" ht="25.9" customHeight="1" x14ac:dyDescent="0.3">
      <c r="A10" s="1" t="s">
        <v>6</v>
      </c>
      <c r="B10" s="4"/>
      <c r="C10" s="4"/>
      <c r="D10" s="4"/>
      <c r="E10" s="4"/>
      <c r="F10" s="4"/>
    </row>
    <row r="11" spans="1:6" ht="36" customHeight="1" x14ac:dyDescent="0.3">
      <c r="A11" s="3" t="s">
        <v>7</v>
      </c>
      <c r="B11" s="3"/>
      <c r="C11" s="3" t="s">
        <v>8</v>
      </c>
      <c r="D11" s="3"/>
      <c r="E11" s="3" t="s">
        <v>9</v>
      </c>
      <c r="F11" s="3"/>
    </row>
    <row r="12" spans="1:6" ht="19.899999999999999" customHeight="1" x14ac:dyDescent="0.3">
      <c r="A12" s="4"/>
      <c r="B12" s="4"/>
      <c r="C12" s="4"/>
      <c r="D12" s="4"/>
      <c r="E12" s="4"/>
      <c r="F12" s="4"/>
    </row>
    <row r="13" spans="1:6" ht="25.9" customHeight="1" x14ac:dyDescent="0.3">
      <c r="A13" s="1" t="s">
        <v>10</v>
      </c>
      <c r="B13" s="4"/>
      <c r="C13" s="4"/>
      <c r="D13" s="4"/>
      <c r="E13" s="4"/>
      <c r="F13" s="4"/>
    </row>
    <row r="14" spans="1:6" ht="25.9" customHeight="1" x14ac:dyDescent="0.3">
      <c r="A14" s="3" t="s">
        <v>11</v>
      </c>
      <c r="B14" s="3" t="s">
        <v>12</v>
      </c>
      <c r="C14" s="3" t="s">
        <v>43</v>
      </c>
      <c r="D14" s="3" t="s">
        <v>42</v>
      </c>
      <c r="E14" s="87" t="s">
        <v>18</v>
      </c>
      <c r="F14" s="88"/>
    </row>
    <row r="15" spans="1:6" ht="25.9" customHeight="1" x14ac:dyDescent="0.3">
      <c r="A15" s="3" t="s">
        <v>17</v>
      </c>
      <c r="B15" s="5"/>
      <c r="C15" s="5"/>
      <c r="D15" s="5"/>
      <c r="E15" s="5"/>
      <c r="F15" s="5"/>
    </row>
    <row r="16" spans="1:6" ht="19.899999999999999" customHeight="1" x14ac:dyDescent="0.3">
      <c r="A16" s="4"/>
      <c r="B16" s="4"/>
      <c r="C16" s="4"/>
      <c r="D16" s="4"/>
      <c r="E16" s="4"/>
      <c r="F16" s="4"/>
    </row>
    <row r="17" spans="1:6" ht="25.9" customHeight="1" x14ac:dyDescent="0.3">
      <c r="A17" s="1" t="s">
        <v>13</v>
      </c>
      <c r="B17" s="4"/>
      <c r="C17" s="4"/>
      <c r="D17" s="4"/>
      <c r="E17" s="4"/>
      <c r="F17" s="4"/>
    </row>
    <row r="18" spans="1:6" ht="25.9" customHeight="1" thickBot="1" x14ac:dyDescent="0.35">
      <c r="A18" s="82"/>
      <c r="B18" s="82"/>
      <c r="C18" s="82"/>
      <c r="D18" s="82"/>
      <c r="E18" s="82"/>
      <c r="F18" s="82"/>
    </row>
    <row r="19" spans="1:6" ht="19.899999999999999" customHeight="1" x14ac:dyDescent="0.3">
      <c r="A19" s="4"/>
      <c r="B19" s="4"/>
      <c r="C19" s="4"/>
      <c r="D19" s="4"/>
      <c r="E19" s="4"/>
      <c r="F19" s="4"/>
    </row>
    <row r="20" spans="1:6" ht="25.9" customHeight="1" x14ac:dyDescent="0.3">
      <c r="A20" s="1" t="s">
        <v>14</v>
      </c>
      <c r="B20" s="4"/>
      <c r="C20" s="4"/>
      <c r="D20" s="4"/>
      <c r="E20" s="4"/>
      <c r="F20" s="4"/>
    </row>
    <row r="21" spans="1:6" x14ac:dyDescent="0.3">
      <c r="A21" s="1"/>
    </row>
  </sheetData>
  <mergeCells count="14">
    <mergeCell ref="A18:F18"/>
    <mergeCell ref="B2:D2"/>
    <mergeCell ref="E2:F2"/>
    <mergeCell ref="E14:F14"/>
    <mergeCell ref="A4:C4"/>
    <mergeCell ref="D4:F4"/>
    <mergeCell ref="B5:C5"/>
    <mergeCell ref="B6:C6"/>
    <mergeCell ref="B7:C7"/>
    <mergeCell ref="B8:C8"/>
    <mergeCell ref="E5:F5"/>
    <mergeCell ref="E6:F6"/>
    <mergeCell ref="E7:F7"/>
    <mergeCell ref="E8:F8"/>
  </mergeCells>
  <phoneticPr fontId="1" type="noConversion"/>
  <hyperlinks>
    <hyperlink ref="E8" r:id="rId1" xr:uid="{98332BF6-C7E3-4437-B4CC-7E540FA06CDB}"/>
  </hyperlinks>
  <pageMargins left="0.25" right="0.25" top="0.75" bottom="0.75" header="0.3" footer="0.3"/>
  <pageSetup paperSize="9" orientation="portrait" r:id="rId2"/>
  <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2:R58"/>
  <sheetViews>
    <sheetView showGridLines="0" zoomScale="70" zoomScaleNormal="70" workbookViewId="0">
      <selection activeCell="B2" sqref="B2:N2"/>
    </sheetView>
  </sheetViews>
  <sheetFormatPr defaultRowHeight="16.5" x14ac:dyDescent="0.3"/>
  <cols>
    <col min="1" max="1" width="3.5" style="6" customWidth="1"/>
    <col min="2" max="2" width="12.125" style="6" customWidth="1"/>
    <col min="3" max="3" width="16.375" style="6" customWidth="1"/>
    <col min="4" max="4" width="11.125" style="6" bestFit="1" customWidth="1"/>
    <col min="5" max="5" width="6" style="6" customWidth="1"/>
    <col min="6" max="6" width="13.75" style="6" customWidth="1"/>
    <col min="7" max="7" width="6.5" style="6" customWidth="1"/>
    <col min="8" max="8" width="6.75" style="6" customWidth="1"/>
    <col min="9" max="9" width="9.75" style="6" bestFit="1" customWidth="1"/>
    <col min="10" max="10" width="12.75" style="9" customWidth="1"/>
    <col min="11" max="11" width="17.25" style="9" customWidth="1"/>
    <col min="12" max="12" width="13" style="6" customWidth="1"/>
    <col min="13" max="13" width="22.5" style="17" bestFit="1" customWidth="1"/>
    <col min="14" max="14" width="12.25" style="6" bestFit="1" customWidth="1"/>
    <col min="15" max="15" width="1.25" customWidth="1"/>
  </cols>
  <sheetData>
    <row r="2" spans="1:18" ht="57.6" customHeight="1" x14ac:dyDescent="0.3">
      <c r="B2" s="92" t="s">
        <v>44</v>
      </c>
      <c r="C2" s="92"/>
      <c r="D2" s="92"/>
      <c r="E2" s="92"/>
      <c r="F2" s="92"/>
      <c r="G2" s="92"/>
      <c r="H2" s="92"/>
      <c r="I2" s="92"/>
      <c r="J2" s="92"/>
      <c r="K2" s="92"/>
      <c r="L2" s="92"/>
      <c r="M2" s="92"/>
      <c r="N2" s="92"/>
    </row>
    <row r="4" spans="1:18" ht="209.25" customHeight="1" thickBot="1" x14ac:dyDescent="0.35"/>
    <row r="5" spans="1:18" s="56" customFormat="1" ht="18" thickBot="1" x14ac:dyDescent="0.35">
      <c r="A5" s="51"/>
      <c r="B5" s="52" t="s">
        <v>22</v>
      </c>
      <c r="C5" s="53" t="s">
        <v>26</v>
      </c>
      <c r="D5" s="53" t="s">
        <v>19</v>
      </c>
      <c r="E5" s="53" t="s">
        <v>29</v>
      </c>
      <c r="F5" s="53" t="s">
        <v>20</v>
      </c>
      <c r="G5" s="53" t="s">
        <v>21</v>
      </c>
      <c r="H5" s="53" t="s">
        <v>27</v>
      </c>
      <c r="I5" s="53" t="s">
        <v>30</v>
      </c>
      <c r="J5" s="54" t="s">
        <v>23</v>
      </c>
      <c r="K5" s="54" t="s">
        <v>28</v>
      </c>
      <c r="L5" s="53" t="s">
        <v>24</v>
      </c>
      <c r="M5" s="53" t="s">
        <v>25</v>
      </c>
      <c r="N5" s="55" t="s">
        <v>31</v>
      </c>
      <c r="R5" s="57"/>
    </row>
    <row r="6" spans="1:18" ht="17.25" x14ac:dyDescent="0.3">
      <c r="A6" s="6">
        <v>1</v>
      </c>
      <c r="B6" s="36"/>
      <c r="C6" s="37"/>
      <c r="D6" s="38"/>
      <c r="E6" s="42">
        <f t="shared" ref="E6:E20" si="0">D6</f>
        <v>0</v>
      </c>
      <c r="F6" s="38"/>
      <c r="G6" s="7">
        <f t="shared" ref="G6:G38" si="1">SUM(F6-D6)</f>
        <v>0</v>
      </c>
      <c r="H6" s="63"/>
      <c r="I6" s="63"/>
      <c r="J6" s="64"/>
      <c r="K6" s="64"/>
      <c r="L6" s="38"/>
      <c r="M6" s="39"/>
      <c r="N6" s="65"/>
    </row>
    <row r="7" spans="1:18" ht="17.25" x14ac:dyDescent="0.3">
      <c r="A7" s="6">
        <v>2</v>
      </c>
      <c r="B7" s="40"/>
      <c r="C7" s="12"/>
      <c r="D7" s="41"/>
      <c r="E7" s="42">
        <f t="shared" si="0"/>
        <v>0</v>
      </c>
      <c r="F7" s="41"/>
      <c r="G7" s="7">
        <f t="shared" si="1"/>
        <v>0</v>
      </c>
      <c r="H7" s="7"/>
      <c r="I7" s="7"/>
      <c r="J7" s="8"/>
      <c r="K7" s="8"/>
      <c r="L7" s="41"/>
      <c r="M7" s="43"/>
      <c r="N7" s="66"/>
    </row>
    <row r="8" spans="1:18" ht="17.25" x14ac:dyDescent="0.3">
      <c r="A8" s="6">
        <v>3</v>
      </c>
      <c r="B8" s="40"/>
      <c r="C8" s="12"/>
      <c r="D8" s="41"/>
      <c r="E8" s="42">
        <f t="shared" si="0"/>
        <v>0</v>
      </c>
      <c r="F8" s="41"/>
      <c r="G8" s="7">
        <f t="shared" si="1"/>
        <v>0</v>
      </c>
      <c r="H8" s="7"/>
      <c r="I8" s="7"/>
      <c r="J8" s="8"/>
      <c r="K8" s="8"/>
      <c r="L8" s="41"/>
      <c r="M8" s="43"/>
      <c r="N8" s="66"/>
    </row>
    <row r="9" spans="1:18" ht="17.25" x14ac:dyDescent="0.3">
      <c r="A9" s="6">
        <v>4</v>
      </c>
      <c r="B9" s="40"/>
      <c r="C9" s="12"/>
      <c r="D9" s="41"/>
      <c r="E9" s="42">
        <f t="shared" si="0"/>
        <v>0</v>
      </c>
      <c r="F9" s="41"/>
      <c r="G9" s="7">
        <f t="shared" si="1"/>
        <v>0</v>
      </c>
      <c r="H9" s="7"/>
      <c r="I9" s="7"/>
      <c r="J9" s="8"/>
      <c r="K9" s="8"/>
      <c r="L9" s="41"/>
      <c r="M9" s="44"/>
      <c r="N9" s="66"/>
    </row>
    <row r="10" spans="1:18" ht="17.25" x14ac:dyDescent="0.3">
      <c r="A10" s="6">
        <v>5</v>
      </c>
      <c r="B10" s="40"/>
      <c r="C10" s="12"/>
      <c r="D10" s="41"/>
      <c r="E10" s="42">
        <f t="shared" si="0"/>
        <v>0</v>
      </c>
      <c r="F10" s="41"/>
      <c r="G10" s="7">
        <f t="shared" si="1"/>
        <v>0</v>
      </c>
      <c r="H10" s="7"/>
      <c r="I10" s="7"/>
      <c r="J10" s="8"/>
      <c r="K10" s="8"/>
      <c r="L10" s="41"/>
      <c r="M10" s="44"/>
      <c r="N10" s="66"/>
    </row>
    <row r="11" spans="1:18" ht="17.25" x14ac:dyDescent="0.3">
      <c r="A11" s="6">
        <v>6</v>
      </c>
      <c r="B11" s="40"/>
      <c r="C11" s="12"/>
      <c r="D11" s="41"/>
      <c r="E11" s="42">
        <f t="shared" si="0"/>
        <v>0</v>
      </c>
      <c r="F11" s="41"/>
      <c r="G11" s="7">
        <f t="shared" si="1"/>
        <v>0</v>
      </c>
      <c r="H11" s="7"/>
      <c r="I11" s="7"/>
      <c r="J11" s="8"/>
      <c r="K11" s="8"/>
      <c r="L11" s="41"/>
      <c r="M11" s="43"/>
      <c r="N11" s="66"/>
    </row>
    <row r="12" spans="1:18" ht="17.25" x14ac:dyDescent="0.3">
      <c r="A12" s="6">
        <v>7</v>
      </c>
      <c r="B12" s="40"/>
      <c r="C12" s="12"/>
      <c r="D12" s="41"/>
      <c r="E12" s="42">
        <f t="shared" si="0"/>
        <v>0</v>
      </c>
      <c r="F12" s="41"/>
      <c r="G12" s="7">
        <f t="shared" si="1"/>
        <v>0</v>
      </c>
      <c r="H12" s="7"/>
      <c r="I12" s="7"/>
      <c r="J12" s="8"/>
      <c r="K12" s="8"/>
      <c r="L12" s="41"/>
      <c r="M12" s="44"/>
      <c r="N12" s="66"/>
    </row>
    <row r="13" spans="1:18" ht="17.25" x14ac:dyDescent="0.3">
      <c r="A13" s="6">
        <v>8</v>
      </c>
      <c r="B13" s="40"/>
      <c r="C13" s="12"/>
      <c r="D13" s="41"/>
      <c r="E13" s="42">
        <f t="shared" si="0"/>
        <v>0</v>
      </c>
      <c r="F13" s="41"/>
      <c r="G13" s="7">
        <f t="shared" si="1"/>
        <v>0</v>
      </c>
      <c r="H13" s="7"/>
      <c r="I13" s="7"/>
      <c r="J13" s="8"/>
      <c r="K13" s="8">
        <f t="shared" ref="K13:K38" si="2">SUM(G13*I13*J13)</f>
        <v>0</v>
      </c>
      <c r="L13" s="41"/>
      <c r="M13" s="45"/>
      <c r="N13" s="66"/>
    </row>
    <row r="14" spans="1:18" ht="17.25" x14ac:dyDescent="0.3">
      <c r="A14" s="6">
        <v>9</v>
      </c>
      <c r="B14" s="40"/>
      <c r="C14" s="12"/>
      <c r="D14" s="41"/>
      <c r="E14" s="42">
        <f t="shared" si="0"/>
        <v>0</v>
      </c>
      <c r="F14" s="41"/>
      <c r="G14" s="7">
        <f t="shared" si="1"/>
        <v>0</v>
      </c>
      <c r="H14" s="7"/>
      <c r="I14" s="7"/>
      <c r="J14" s="8"/>
      <c r="K14" s="8">
        <f t="shared" si="2"/>
        <v>0</v>
      </c>
      <c r="L14" s="41"/>
      <c r="M14" s="46"/>
      <c r="N14" s="66"/>
    </row>
    <row r="15" spans="1:18" ht="18" thickBot="1" x14ac:dyDescent="0.35">
      <c r="A15" s="6">
        <v>10</v>
      </c>
      <c r="B15" s="67"/>
      <c r="C15" s="68"/>
      <c r="D15" s="69"/>
      <c r="E15" s="70">
        <f t="shared" si="0"/>
        <v>0</v>
      </c>
      <c r="F15" s="69"/>
      <c r="G15" s="71">
        <f t="shared" si="1"/>
        <v>0</v>
      </c>
      <c r="H15" s="71"/>
      <c r="I15" s="71"/>
      <c r="J15" s="25"/>
      <c r="K15" s="25">
        <f t="shared" si="2"/>
        <v>0</v>
      </c>
      <c r="L15" s="69"/>
      <c r="M15" s="72"/>
      <c r="N15" s="73"/>
    </row>
    <row r="16" spans="1:18" ht="17.25" hidden="1" x14ac:dyDescent="0.3">
      <c r="A16" s="6">
        <v>11</v>
      </c>
      <c r="B16" s="47"/>
      <c r="C16" s="48"/>
      <c r="D16" s="49"/>
      <c r="E16" s="50">
        <f t="shared" si="0"/>
        <v>0</v>
      </c>
      <c r="F16" s="49"/>
      <c r="G16" s="59">
        <f t="shared" si="1"/>
        <v>0</v>
      </c>
      <c r="H16" s="59"/>
      <c r="I16" s="59"/>
      <c r="J16" s="60"/>
      <c r="K16" s="60">
        <f t="shared" si="2"/>
        <v>0</v>
      </c>
      <c r="L16" s="49"/>
      <c r="M16" s="61"/>
      <c r="N16" s="62"/>
    </row>
    <row r="17" spans="1:14" s="13" customFormat="1" ht="17.25" hidden="1" x14ac:dyDescent="0.3">
      <c r="A17" s="11">
        <v>12</v>
      </c>
      <c r="B17" s="40"/>
      <c r="C17" s="12"/>
      <c r="D17" s="41"/>
      <c r="E17" s="42">
        <f t="shared" si="0"/>
        <v>0</v>
      </c>
      <c r="F17" s="41"/>
      <c r="G17" s="7">
        <f t="shared" si="1"/>
        <v>0</v>
      </c>
      <c r="H17" s="7"/>
      <c r="I17" s="7"/>
      <c r="J17" s="8"/>
      <c r="K17" s="8">
        <f t="shared" si="2"/>
        <v>0</v>
      </c>
      <c r="L17" s="41"/>
      <c r="M17" s="44"/>
      <c r="N17" s="58"/>
    </row>
    <row r="18" spans="1:14" ht="17.25" hidden="1" x14ac:dyDescent="0.3">
      <c r="A18" s="6">
        <v>13</v>
      </c>
      <c r="B18" s="40"/>
      <c r="C18" s="12"/>
      <c r="D18" s="41"/>
      <c r="E18" s="42">
        <f t="shared" si="0"/>
        <v>0</v>
      </c>
      <c r="F18" s="41"/>
      <c r="G18" s="7">
        <f t="shared" si="1"/>
        <v>0</v>
      </c>
      <c r="H18" s="7"/>
      <c r="I18" s="7"/>
      <c r="J18" s="8"/>
      <c r="K18" s="8">
        <f t="shared" si="2"/>
        <v>0</v>
      </c>
      <c r="L18" s="41"/>
      <c r="M18" s="43"/>
      <c r="N18" s="58"/>
    </row>
    <row r="19" spans="1:14" ht="17.25" hidden="1" x14ac:dyDescent="0.3">
      <c r="A19" s="6">
        <v>14</v>
      </c>
      <c r="B19" s="40"/>
      <c r="C19" s="12"/>
      <c r="D19" s="41"/>
      <c r="E19" s="42">
        <f t="shared" si="0"/>
        <v>0</v>
      </c>
      <c r="F19" s="41"/>
      <c r="G19" s="7">
        <f t="shared" si="1"/>
        <v>0</v>
      </c>
      <c r="H19" s="7"/>
      <c r="I19" s="7"/>
      <c r="J19" s="8"/>
      <c r="K19" s="8">
        <f t="shared" si="2"/>
        <v>0</v>
      </c>
      <c r="L19" s="41"/>
      <c r="M19" s="46"/>
      <c r="N19" s="58"/>
    </row>
    <row r="20" spans="1:14" ht="17.25" hidden="1" x14ac:dyDescent="0.3">
      <c r="A20" s="6">
        <v>15</v>
      </c>
      <c r="B20" s="40"/>
      <c r="C20" s="12"/>
      <c r="D20" s="41"/>
      <c r="E20" s="42">
        <f t="shared" si="0"/>
        <v>0</v>
      </c>
      <c r="F20" s="41"/>
      <c r="G20" s="7">
        <f t="shared" si="1"/>
        <v>0</v>
      </c>
      <c r="H20" s="7"/>
      <c r="I20" s="7"/>
      <c r="J20" s="8"/>
      <c r="K20" s="8">
        <f t="shared" si="2"/>
        <v>0</v>
      </c>
      <c r="L20" s="41"/>
      <c r="M20" s="43"/>
      <c r="N20" s="58"/>
    </row>
    <row r="21" spans="1:14" ht="18" hidden="1" thickBot="1" x14ac:dyDescent="0.35">
      <c r="A21" s="6">
        <v>16</v>
      </c>
      <c r="B21" s="40"/>
      <c r="C21" s="12"/>
      <c r="D21" s="41"/>
      <c r="E21" s="42"/>
      <c r="F21" s="41"/>
      <c r="G21" s="7">
        <f t="shared" si="1"/>
        <v>0</v>
      </c>
      <c r="H21" s="7"/>
      <c r="I21" s="7"/>
      <c r="J21" s="8"/>
      <c r="K21" s="8">
        <f t="shared" si="2"/>
        <v>0</v>
      </c>
      <c r="L21" s="41"/>
      <c r="M21" s="43"/>
      <c r="N21" s="58"/>
    </row>
    <row r="22" spans="1:14" ht="18" hidden="1" thickBot="1" x14ac:dyDescent="0.35">
      <c r="A22" s="6">
        <v>17</v>
      </c>
      <c r="B22" s="40"/>
      <c r="C22" s="12"/>
      <c r="D22" s="41"/>
      <c r="E22" s="42"/>
      <c r="F22" s="41"/>
      <c r="G22" s="7">
        <f t="shared" si="1"/>
        <v>0</v>
      </c>
      <c r="H22" s="7"/>
      <c r="I22" s="7"/>
      <c r="J22" s="8"/>
      <c r="K22" s="8">
        <f t="shared" si="2"/>
        <v>0</v>
      </c>
      <c r="L22" s="41"/>
      <c r="M22" s="45"/>
      <c r="N22" s="58"/>
    </row>
    <row r="23" spans="1:14" ht="18" hidden="1" thickBot="1" x14ac:dyDescent="0.35">
      <c r="A23" s="6">
        <v>18</v>
      </c>
      <c r="B23" s="40"/>
      <c r="C23" s="12"/>
      <c r="D23" s="41"/>
      <c r="E23" s="42"/>
      <c r="F23" s="41"/>
      <c r="G23" s="7">
        <f t="shared" si="1"/>
        <v>0</v>
      </c>
      <c r="H23" s="7"/>
      <c r="I23" s="7"/>
      <c r="J23" s="8"/>
      <c r="K23" s="8">
        <f t="shared" si="2"/>
        <v>0</v>
      </c>
      <c r="L23" s="41"/>
      <c r="M23" s="46"/>
      <c r="N23" s="58"/>
    </row>
    <row r="24" spans="1:14" ht="18" hidden="1" thickBot="1" x14ac:dyDescent="0.35">
      <c r="A24" s="6">
        <v>19</v>
      </c>
      <c r="B24" s="40"/>
      <c r="C24" s="12"/>
      <c r="D24" s="41"/>
      <c r="E24" s="42"/>
      <c r="F24" s="41"/>
      <c r="G24" s="7">
        <f t="shared" si="1"/>
        <v>0</v>
      </c>
      <c r="H24" s="7"/>
      <c r="I24" s="7"/>
      <c r="J24" s="8"/>
      <c r="K24" s="8">
        <f t="shared" si="2"/>
        <v>0</v>
      </c>
      <c r="L24" s="41"/>
      <c r="M24" s="43"/>
      <c r="N24" s="58"/>
    </row>
    <row r="25" spans="1:14" ht="18" hidden="1" thickBot="1" x14ac:dyDescent="0.35">
      <c r="A25" s="6">
        <v>20</v>
      </c>
      <c r="B25" s="40"/>
      <c r="C25" s="12"/>
      <c r="D25" s="41"/>
      <c r="E25" s="42"/>
      <c r="F25" s="41"/>
      <c r="G25" s="7">
        <f t="shared" si="1"/>
        <v>0</v>
      </c>
      <c r="H25" s="7"/>
      <c r="I25" s="7"/>
      <c r="J25" s="8"/>
      <c r="K25" s="8">
        <f t="shared" si="2"/>
        <v>0</v>
      </c>
      <c r="L25" s="41"/>
      <c r="M25" s="43"/>
      <c r="N25" s="58"/>
    </row>
    <row r="26" spans="1:14" ht="18" hidden="1" thickBot="1" x14ac:dyDescent="0.35">
      <c r="A26" s="6">
        <v>21</v>
      </c>
      <c r="B26" s="40"/>
      <c r="C26" s="12"/>
      <c r="D26" s="41"/>
      <c r="E26" s="42"/>
      <c r="F26" s="41"/>
      <c r="G26" s="7">
        <f t="shared" si="1"/>
        <v>0</v>
      </c>
      <c r="H26" s="7"/>
      <c r="I26" s="7"/>
      <c r="J26" s="8"/>
      <c r="K26" s="8">
        <f t="shared" si="2"/>
        <v>0</v>
      </c>
      <c r="L26" s="41"/>
      <c r="M26" s="43"/>
      <c r="N26" s="58"/>
    </row>
    <row r="27" spans="1:14" ht="18" hidden="1" thickBot="1" x14ac:dyDescent="0.35">
      <c r="A27" s="6">
        <v>22</v>
      </c>
      <c r="B27" s="40"/>
      <c r="C27" s="12"/>
      <c r="D27" s="41"/>
      <c r="E27" s="42"/>
      <c r="F27" s="41"/>
      <c r="G27" s="7">
        <f t="shared" si="1"/>
        <v>0</v>
      </c>
      <c r="H27" s="7"/>
      <c r="I27" s="7"/>
      <c r="J27" s="8"/>
      <c r="K27" s="8">
        <f t="shared" si="2"/>
        <v>0</v>
      </c>
      <c r="L27" s="41"/>
      <c r="M27" s="46"/>
      <c r="N27" s="58"/>
    </row>
    <row r="28" spans="1:14" ht="18" hidden="1" thickBot="1" x14ac:dyDescent="0.35">
      <c r="A28" s="6">
        <v>23</v>
      </c>
      <c r="B28" s="40"/>
      <c r="C28" s="12"/>
      <c r="D28" s="41"/>
      <c r="E28" s="42"/>
      <c r="F28" s="41"/>
      <c r="G28" s="7">
        <f t="shared" si="1"/>
        <v>0</v>
      </c>
      <c r="H28" s="7"/>
      <c r="I28" s="7"/>
      <c r="J28" s="8"/>
      <c r="K28" s="8">
        <f t="shared" si="2"/>
        <v>0</v>
      </c>
      <c r="L28" s="41"/>
      <c r="M28" s="43"/>
      <c r="N28" s="58"/>
    </row>
    <row r="29" spans="1:14" ht="18" hidden="1" thickBot="1" x14ac:dyDescent="0.35">
      <c r="A29" s="6">
        <v>24</v>
      </c>
      <c r="B29" s="40"/>
      <c r="C29" s="12"/>
      <c r="D29" s="41"/>
      <c r="E29" s="42"/>
      <c r="F29" s="41"/>
      <c r="G29" s="7">
        <f t="shared" si="1"/>
        <v>0</v>
      </c>
      <c r="H29" s="7"/>
      <c r="I29" s="7"/>
      <c r="J29" s="8"/>
      <c r="K29" s="8">
        <f t="shared" si="2"/>
        <v>0</v>
      </c>
      <c r="L29" s="41"/>
      <c r="M29" s="46"/>
      <c r="N29" s="58"/>
    </row>
    <row r="30" spans="1:14" ht="18" hidden="1" thickBot="1" x14ac:dyDescent="0.35">
      <c r="A30" s="6">
        <v>25</v>
      </c>
      <c r="B30" s="40"/>
      <c r="C30" s="12"/>
      <c r="D30" s="41"/>
      <c r="E30" s="42"/>
      <c r="F30" s="41"/>
      <c r="G30" s="7">
        <f t="shared" si="1"/>
        <v>0</v>
      </c>
      <c r="H30" s="7"/>
      <c r="I30" s="7"/>
      <c r="J30" s="8"/>
      <c r="K30" s="8">
        <f t="shared" si="2"/>
        <v>0</v>
      </c>
      <c r="L30" s="41"/>
      <c r="M30" s="43"/>
      <c r="N30" s="58"/>
    </row>
    <row r="31" spans="1:14" ht="18" hidden="1" thickBot="1" x14ac:dyDescent="0.35">
      <c r="A31" s="6">
        <v>26</v>
      </c>
      <c r="B31" s="47"/>
      <c r="C31" s="48"/>
      <c r="D31" s="49"/>
      <c r="E31" s="50"/>
      <c r="F31" s="49"/>
      <c r="G31" s="7">
        <f t="shared" si="1"/>
        <v>0</v>
      </c>
      <c r="H31" s="7"/>
      <c r="I31" s="7"/>
      <c r="J31" s="8"/>
      <c r="K31" s="8">
        <f t="shared" si="2"/>
        <v>0</v>
      </c>
      <c r="L31" s="49"/>
      <c r="M31" s="46"/>
      <c r="N31" s="58"/>
    </row>
    <row r="32" spans="1:14" ht="18" hidden="1" thickBot="1" x14ac:dyDescent="0.35">
      <c r="A32" s="6">
        <v>27</v>
      </c>
      <c r="B32" s="40"/>
      <c r="C32" s="12"/>
      <c r="D32" s="41"/>
      <c r="E32" s="42"/>
      <c r="F32" s="41"/>
      <c r="G32" s="7">
        <f t="shared" si="1"/>
        <v>0</v>
      </c>
      <c r="H32" s="7"/>
      <c r="I32" s="7"/>
      <c r="J32" s="8"/>
      <c r="K32" s="8">
        <f t="shared" si="2"/>
        <v>0</v>
      </c>
      <c r="L32" s="41"/>
      <c r="M32" s="46"/>
      <c r="N32" s="58"/>
    </row>
    <row r="33" spans="1:14" ht="18" hidden="1" thickBot="1" x14ac:dyDescent="0.35">
      <c r="A33" s="6">
        <v>28</v>
      </c>
      <c r="B33" s="40"/>
      <c r="C33" s="12"/>
      <c r="D33" s="41"/>
      <c r="E33" s="42"/>
      <c r="F33" s="41"/>
      <c r="G33" s="7">
        <f t="shared" si="1"/>
        <v>0</v>
      </c>
      <c r="H33" s="7"/>
      <c r="I33" s="7"/>
      <c r="J33" s="8"/>
      <c r="K33" s="8">
        <f t="shared" si="2"/>
        <v>0</v>
      </c>
      <c r="L33" s="41"/>
      <c r="M33" s="43"/>
      <c r="N33" s="58"/>
    </row>
    <row r="34" spans="1:14" ht="18" hidden="1" thickBot="1" x14ac:dyDescent="0.35">
      <c r="A34" s="6">
        <v>29</v>
      </c>
      <c r="B34" s="40"/>
      <c r="C34" s="12"/>
      <c r="D34" s="12"/>
      <c r="E34" s="42"/>
      <c r="F34" s="12"/>
      <c r="G34" s="7">
        <f t="shared" si="1"/>
        <v>0</v>
      </c>
      <c r="H34" s="7"/>
      <c r="I34" s="7"/>
      <c r="J34" s="8"/>
      <c r="K34" s="8">
        <f t="shared" si="2"/>
        <v>0</v>
      </c>
      <c r="L34" s="12"/>
      <c r="M34" s="43"/>
      <c r="N34" s="58"/>
    </row>
    <row r="35" spans="1:14" ht="18" hidden="1" thickBot="1" x14ac:dyDescent="0.35">
      <c r="A35" s="6">
        <v>30</v>
      </c>
      <c r="B35" s="40"/>
      <c r="C35" s="12"/>
      <c r="D35" s="12"/>
      <c r="E35" s="42"/>
      <c r="F35" s="12"/>
      <c r="G35" s="7">
        <f t="shared" si="1"/>
        <v>0</v>
      </c>
      <c r="H35" s="7"/>
      <c r="I35" s="7"/>
      <c r="J35" s="8"/>
      <c r="K35" s="8">
        <f t="shared" si="2"/>
        <v>0</v>
      </c>
      <c r="L35" s="12"/>
      <c r="M35" s="43"/>
      <c r="N35" s="58"/>
    </row>
    <row r="36" spans="1:14" ht="18" hidden="1" thickBot="1" x14ac:dyDescent="0.35">
      <c r="A36" s="6">
        <v>31</v>
      </c>
      <c r="B36" s="40"/>
      <c r="C36" s="12"/>
      <c r="D36" s="12"/>
      <c r="E36" s="42"/>
      <c r="F36" s="12"/>
      <c r="G36" s="7">
        <f t="shared" si="1"/>
        <v>0</v>
      </c>
      <c r="H36" s="7"/>
      <c r="I36" s="7"/>
      <c r="J36" s="8"/>
      <c r="K36" s="8">
        <f t="shared" si="2"/>
        <v>0</v>
      </c>
      <c r="L36" s="12"/>
      <c r="M36" s="43"/>
      <c r="N36" s="58"/>
    </row>
    <row r="37" spans="1:14" ht="18" hidden="1" thickBot="1" x14ac:dyDescent="0.35">
      <c r="A37" s="6">
        <v>32</v>
      </c>
      <c r="B37" s="40"/>
      <c r="C37" s="12"/>
      <c r="D37" s="12"/>
      <c r="E37" s="42"/>
      <c r="F37" s="12"/>
      <c r="G37" s="7">
        <f t="shared" si="1"/>
        <v>0</v>
      </c>
      <c r="H37" s="7"/>
      <c r="I37" s="7"/>
      <c r="J37" s="8"/>
      <c r="K37" s="8">
        <f t="shared" si="2"/>
        <v>0</v>
      </c>
      <c r="L37" s="12"/>
      <c r="M37" s="43"/>
      <c r="N37" s="58"/>
    </row>
    <row r="38" spans="1:14" ht="18" hidden="1" thickBot="1" x14ac:dyDescent="0.35">
      <c r="A38" s="6">
        <v>33</v>
      </c>
      <c r="B38" s="40"/>
      <c r="C38" s="12"/>
      <c r="D38" s="12"/>
      <c r="E38" s="42"/>
      <c r="F38" s="12"/>
      <c r="G38" s="7">
        <f t="shared" si="1"/>
        <v>0</v>
      </c>
      <c r="H38" s="7"/>
      <c r="I38" s="7"/>
      <c r="J38" s="8"/>
      <c r="K38" s="8">
        <f t="shared" si="2"/>
        <v>0</v>
      </c>
      <c r="L38" s="12"/>
      <c r="M38" s="43"/>
      <c r="N38" s="58"/>
    </row>
    <row r="39" spans="1:14" ht="18" hidden="1" thickBot="1" x14ac:dyDescent="0.35">
      <c r="A39" s="6">
        <v>34</v>
      </c>
      <c r="B39" s="16"/>
      <c r="C39" s="7"/>
      <c r="D39" s="7"/>
      <c r="E39" s="10"/>
      <c r="F39" s="7"/>
      <c r="G39" s="7">
        <f t="shared" ref="G39:G55" si="3">SUM(F39-D39)</f>
        <v>0</v>
      </c>
      <c r="H39" s="7"/>
      <c r="I39" s="7"/>
      <c r="J39" s="8"/>
      <c r="K39" s="8">
        <f t="shared" ref="K39:K55" si="4">SUM(G39*I39*J39)</f>
        <v>0</v>
      </c>
      <c r="L39" s="7"/>
      <c r="M39" s="19"/>
      <c r="N39" s="58"/>
    </row>
    <row r="40" spans="1:14" ht="18" hidden="1" thickBot="1" x14ac:dyDescent="0.35">
      <c r="A40" s="6">
        <v>35</v>
      </c>
      <c r="B40" s="16"/>
      <c r="C40" s="7"/>
      <c r="D40" s="7"/>
      <c r="E40" s="10"/>
      <c r="F40" s="7"/>
      <c r="G40" s="7">
        <f t="shared" si="3"/>
        <v>0</v>
      </c>
      <c r="H40" s="7"/>
      <c r="I40" s="7"/>
      <c r="J40" s="8"/>
      <c r="K40" s="8">
        <f t="shared" si="4"/>
        <v>0</v>
      </c>
      <c r="L40" s="7"/>
      <c r="M40" s="19"/>
      <c r="N40" s="58"/>
    </row>
    <row r="41" spans="1:14" ht="18" hidden="1" thickBot="1" x14ac:dyDescent="0.35">
      <c r="A41" s="6">
        <v>36</v>
      </c>
      <c r="B41" s="16"/>
      <c r="C41" s="7"/>
      <c r="D41" s="7"/>
      <c r="E41" s="10"/>
      <c r="F41" s="7"/>
      <c r="G41" s="7">
        <f t="shared" si="3"/>
        <v>0</v>
      </c>
      <c r="H41" s="7"/>
      <c r="I41" s="7"/>
      <c r="J41" s="8"/>
      <c r="K41" s="8">
        <f t="shared" si="4"/>
        <v>0</v>
      </c>
      <c r="L41" s="7"/>
      <c r="M41" s="19"/>
      <c r="N41" s="58"/>
    </row>
    <row r="42" spans="1:14" ht="18" hidden="1" thickBot="1" x14ac:dyDescent="0.35">
      <c r="A42" s="6">
        <v>37</v>
      </c>
      <c r="B42" s="16"/>
      <c r="C42" s="7"/>
      <c r="D42" s="7"/>
      <c r="E42" s="10"/>
      <c r="F42" s="7"/>
      <c r="G42" s="7">
        <f t="shared" si="3"/>
        <v>0</v>
      </c>
      <c r="H42" s="7"/>
      <c r="I42" s="7"/>
      <c r="J42" s="8"/>
      <c r="K42" s="8">
        <f t="shared" si="4"/>
        <v>0</v>
      </c>
      <c r="L42" s="7"/>
      <c r="M42" s="19"/>
      <c r="N42" s="58"/>
    </row>
    <row r="43" spans="1:14" ht="18" hidden="1" thickBot="1" x14ac:dyDescent="0.35">
      <c r="A43" s="6">
        <v>38</v>
      </c>
      <c r="B43" s="16"/>
      <c r="C43" s="7"/>
      <c r="D43" s="7"/>
      <c r="E43" s="10"/>
      <c r="F43" s="7"/>
      <c r="G43" s="7">
        <f t="shared" si="3"/>
        <v>0</v>
      </c>
      <c r="H43" s="7"/>
      <c r="I43" s="7"/>
      <c r="J43" s="8"/>
      <c r="K43" s="8">
        <f t="shared" si="4"/>
        <v>0</v>
      </c>
      <c r="L43" s="7"/>
      <c r="M43" s="19"/>
      <c r="N43" s="58"/>
    </row>
    <row r="44" spans="1:14" ht="18" hidden="1" thickBot="1" x14ac:dyDescent="0.35">
      <c r="A44" s="6">
        <v>39</v>
      </c>
      <c r="B44" s="16"/>
      <c r="C44" s="7"/>
      <c r="D44" s="7"/>
      <c r="E44" s="10"/>
      <c r="F44" s="7"/>
      <c r="G44" s="7">
        <f t="shared" si="3"/>
        <v>0</v>
      </c>
      <c r="H44" s="7"/>
      <c r="I44" s="7"/>
      <c r="J44" s="8"/>
      <c r="K44" s="8">
        <f t="shared" si="4"/>
        <v>0</v>
      </c>
      <c r="L44" s="7"/>
      <c r="M44" s="19"/>
      <c r="N44" s="58"/>
    </row>
    <row r="45" spans="1:14" ht="18" hidden="1" thickBot="1" x14ac:dyDescent="0.35">
      <c r="A45" s="6">
        <v>40</v>
      </c>
      <c r="B45" s="16"/>
      <c r="C45" s="7"/>
      <c r="D45" s="7"/>
      <c r="E45" s="10"/>
      <c r="F45" s="7"/>
      <c r="G45" s="7">
        <f t="shared" si="3"/>
        <v>0</v>
      </c>
      <c r="H45" s="7"/>
      <c r="I45" s="7"/>
      <c r="J45" s="8"/>
      <c r="K45" s="8">
        <f t="shared" si="4"/>
        <v>0</v>
      </c>
      <c r="L45" s="7"/>
      <c r="M45" s="19"/>
      <c r="N45" s="58"/>
    </row>
    <row r="46" spans="1:14" ht="18" hidden="1" thickBot="1" x14ac:dyDescent="0.35">
      <c r="A46" s="6">
        <v>41</v>
      </c>
      <c r="B46" s="16"/>
      <c r="C46" s="7"/>
      <c r="D46" s="7"/>
      <c r="E46" s="10"/>
      <c r="F46" s="7"/>
      <c r="G46" s="7">
        <f t="shared" si="3"/>
        <v>0</v>
      </c>
      <c r="H46" s="7"/>
      <c r="I46" s="7"/>
      <c r="J46" s="8"/>
      <c r="K46" s="8">
        <f t="shared" si="4"/>
        <v>0</v>
      </c>
      <c r="L46" s="7"/>
      <c r="M46" s="19"/>
      <c r="N46" s="58"/>
    </row>
    <row r="47" spans="1:14" ht="18" hidden="1" thickBot="1" x14ac:dyDescent="0.35">
      <c r="A47" s="6">
        <v>42</v>
      </c>
      <c r="B47" s="16"/>
      <c r="C47" s="7"/>
      <c r="D47" s="7"/>
      <c r="E47" s="10"/>
      <c r="F47" s="7"/>
      <c r="G47" s="7">
        <f t="shared" si="3"/>
        <v>0</v>
      </c>
      <c r="H47" s="7"/>
      <c r="I47" s="7"/>
      <c r="J47" s="8"/>
      <c r="K47" s="8">
        <f t="shared" si="4"/>
        <v>0</v>
      </c>
      <c r="L47" s="7"/>
      <c r="M47" s="19"/>
      <c r="N47" s="58"/>
    </row>
    <row r="48" spans="1:14" ht="18" hidden="1" thickBot="1" x14ac:dyDescent="0.35">
      <c r="A48" s="6">
        <v>43</v>
      </c>
      <c r="B48" s="16"/>
      <c r="C48" s="7"/>
      <c r="D48" s="7"/>
      <c r="E48" s="10"/>
      <c r="F48" s="7"/>
      <c r="G48" s="7">
        <f t="shared" si="3"/>
        <v>0</v>
      </c>
      <c r="H48" s="7"/>
      <c r="I48" s="7"/>
      <c r="J48" s="8"/>
      <c r="K48" s="8">
        <f t="shared" si="4"/>
        <v>0</v>
      </c>
      <c r="L48" s="7"/>
      <c r="M48" s="18"/>
      <c r="N48" s="58"/>
    </row>
    <row r="49" spans="1:14" ht="18" hidden="1" thickBot="1" x14ac:dyDescent="0.35">
      <c r="A49" s="6">
        <v>44</v>
      </c>
      <c r="B49" s="16"/>
      <c r="C49" s="7"/>
      <c r="D49" s="7"/>
      <c r="E49" s="10"/>
      <c r="F49" s="7"/>
      <c r="G49" s="7">
        <f t="shared" si="3"/>
        <v>0</v>
      </c>
      <c r="H49" s="7"/>
      <c r="I49" s="7"/>
      <c r="J49" s="8"/>
      <c r="K49" s="8">
        <f t="shared" si="4"/>
        <v>0</v>
      </c>
      <c r="L49" s="7"/>
      <c r="M49" s="18"/>
      <c r="N49" s="58"/>
    </row>
    <row r="50" spans="1:14" ht="18" hidden="1" thickBot="1" x14ac:dyDescent="0.35">
      <c r="A50" s="6">
        <v>45</v>
      </c>
      <c r="B50" s="16"/>
      <c r="C50" s="7"/>
      <c r="D50" s="7"/>
      <c r="E50" s="10"/>
      <c r="F50" s="7"/>
      <c r="G50" s="7">
        <f t="shared" si="3"/>
        <v>0</v>
      </c>
      <c r="H50" s="7"/>
      <c r="I50" s="7"/>
      <c r="J50" s="8"/>
      <c r="K50" s="8">
        <f t="shared" si="4"/>
        <v>0</v>
      </c>
      <c r="L50" s="7"/>
      <c r="M50" s="18"/>
      <c r="N50" s="58"/>
    </row>
    <row r="51" spans="1:14" ht="18" hidden="1" thickBot="1" x14ac:dyDescent="0.35">
      <c r="A51" s="6">
        <v>46</v>
      </c>
      <c r="B51" s="16"/>
      <c r="C51" s="7"/>
      <c r="D51" s="7"/>
      <c r="E51" s="10"/>
      <c r="F51" s="7"/>
      <c r="G51" s="7">
        <f t="shared" si="3"/>
        <v>0</v>
      </c>
      <c r="H51" s="7"/>
      <c r="I51" s="7"/>
      <c r="J51" s="8"/>
      <c r="K51" s="8">
        <f t="shared" si="4"/>
        <v>0</v>
      </c>
      <c r="L51" s="7"/>
      <c r="M51" s="18"/>
      <c r="N51" s="58"/>
    </row>
    <row r="52" spans="1:14" ht="18" hidden="1" thickBot="1" x14ac:dyDescent="0.35">
      <c r="A52" s="6">
        <v>47</v>
      </c>
      <c r="B52" s="16"/>
      <c r="C52" s="7"/>
      <c r="D52" s="7"/>
      <c r="E52" s="10"/>
      <c r="F52" s="7"/>
      <c r="G52" s="7">
        <f t="shared" si="3"/>
        <v>0</v>
      </c>
      <c r="H52" s="7"/>
      <c r="I52" s="7"/>
      <c r="J52" s="8"/>
      <c r="K52" s="8">
        <f t="shared" si="4"/>
        <v>0</v>
      </c>
      <c r="L52" s="7"/>
      <c r="M52" s="18"/>
      <c r="N52" s="58"/>
    </row>
    <row r="53" spans="1:14" ht="18" hidden="1" thickBot="1" x14ac:dyDescent="0.35">
      <c r="A53" s="6">
        <v>48</v>
      </c>
      <c r="B53" s="16"/>
      <c r="C53" s="7"/>
      <c r="D53" s="7"/>
      <c r="E53" s="10"/>
      <c r="F53" s="7"/>
      <c r="G53" s="7">
        <f t="shared" si="3"/>
        <v>0</v>
      </c>
      <c r="H53" s="7"/>
      <c r="I53" s="7"/>
      <c r="J53" s="8"/>
      <c r="K53" s="8">
        <f t="shared" si="4"/>
        <v>0</v>
      </c>
      <c r="L53" s="7"/>
      <c r="M53" s="18"/>
      <c r="N53" s="58"/>
    </row>
    <row r="54" spans="1:14" ht="18" hidden="1" thickBot="1" x14ac:dyDescent="0.35">
      <c r="A54" s="6">
        <v>49</v>
      </c>
      <c r="B54" s="16"/>
      <c r="C54" s="7"/>
      <c r="D54" s="7"/>
      <c r="E54" s="10"/>
      <c r="F54" s="7"/>
      <c r="G54" s="7">
        <f t="shared" si="3"/>
        <v>0</v>
      </c>
      <c r="H54" s="7"/>
      <c r="I54" s="7"/>
      <c r="J54" s="8"/>
      <c r="K54" s="8">
        <f t="shared" si="4"/>
        <v>0</v>
      </c>
      <c r="L54" s="7"/>
      <c r="M54" s="18"/>
      <c r="N54" s="58"/>
    </row>
    <row r="55" spans="1:14" ht="21" hidden="1" thickBot="1" x14ac:dyDescent="0.35">
      <c r="A55" s="6">
        <v>50</v>
      </c>
      <c r="B55" s="32"/>
      <c r="C55" s="33"/>
      <c r="D55" s="33"/>
      <c r="E55" s="24"/>
      <c r="F55" s="33"/>
      <c r="G55" s="33">
        <f t="shared" si="3"/>
        <v>0</v>
      </c>
      <c r="H55" s="33"/>
      <c r="I55" s="33"/>
      <c r="J55" s="34"/>
      <c r="K55" s="25">
        <f t="shared" si="4"/>
        <v>0</v>
      </c>
      <c r="L55" s="33"/>
      <c r="M55" s="35"/>
      <c r="N55" s="58"/>
    </row>
    <row r="56" spans="1:14" ht="27" hidden="1" thickBot="1" x14ac:dyDescent="0.35">
      <c r="B56" s="96" t="s">
        <v>33</v>
      </c>
      <c r="C56" s="97"/>
      <c r="D56" s="97"/>
      <c r="E56" s="97"/>
      <c r="F56" s="97"/>
      <c r="G56" s="97"/>
      <c r="H56" s="97"/>
      <c r="I56" s="97"/>
      <c r="J56" s="98"/>
      <c r="K56" s="26"/>
      <c r="L56" s="27"/>
      <c r="M56" s="28"/>
      <c r="N56" s="58"/>
    </row>
    <row r="57" spans="1:14" ht="27" hidden="1" thickBot="1" x14ac:dyDescent="0.35">
      <c r="B57" s="96" t="s">
        <v>36</v>
      </c>
      <c r="C57" s="97"/>
      <c r="D57" s="97"/>
      <c r="E57" s="97"/>
      <c r="F57" s="97"/>
      <c r="G57" s="97"/>
      <c r="H57" s="97"/>
      <c r="I57" s="97"/>
      <c r="J57" s="98"/>
      <c r="K57" s="20">
        <f>SUM(K14+K15+K16+K18+K20+K22+K23+K24+K25+K26+K27+K28+K29+K30+K31+K32+K33)</f>
        <v>0</v>
      </c>
      <c r="L57" s="29"/>
      <c r="M57" s="30"/>
      <c r="N57" s="31" t="s">
        <v>34</v>
      </c>
    </row>
    <row r="58" spans="1:14" s="15" customFormat="1" ht="27" thickBot="1" x14ac:dyDescent="0.35">
      <c r="A58" s="14"/>
      <c r="B58" s="93" t="s">
        <v>32</v>
      </c>
      <c r="C58" s="94"/>
      <c r="D58" s="94"/>
      <c r="E58" s="94"/>
      <c r="F58" s="94"/>
      <c r="G58" s="94"/>
      <c r="H58" s="94"/>
      <c r="I58" s="94"/>
      <c r="J58" s="95"/>
      <c r="K58" s="20">
        <f>SUM(K6:K55)</f>
        <v>0</v>
      </c>
      <c r="L58" s="21"/>
      <c r="M58" s="22"/>
      <c r="N58" s="23"/>
    </row>
  </sheetData>
  <mergeCells count="4">
    <mergeCell ref="B2:N2"/>
    <mergeCell ref="B58:J58"/>
    <mergeCell ref="B56:J56"/>
    <mergeCell ref="B57:J57"/>
  </mergeCells>
  <phoneticPr fontId="1" type="noConversion"/>
  <pageMargins left="0.7" right="0.7" top="0.75" bottom="0.75" header="0.3" footer="0.3"/>
  <pageSetup paperSize="9" scale="39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B1:F4"/>
  <sheetViews>
    <sheetView workbookViewId="0">
      <selection activeCell="K9" sqref="K9"/>
    </sheetView>
  </sheetViews>
  <sheetFormatPr defaultColWidth="8.75" defaultRowHeight="16.5" x14ac:dyDescent="0.3"/>
  <cols>
    <col min="1" max="1" width="2" style="6" customWidth="1"/>
    <col min="2" max="2" width="14.25" style="6" customWidth="1"/>
    <col min="3" max="5" width="15.5" style="6" customWidth="1"/>
    <col min="6" max="6" width="17.75" style="6" customWidth="1"/>
    <col min="7" max="16384" width="8.75" style="6"/>
  </cols>
  <sheetData>
    <row r="1" spans="2:6" ht="17.25" thickBot="1" x14ac:dyDescent="0.35"/>
    <row r="2" spans="2:6" ht="22.9" customHeight="1" x14ac:dyDescent="0.3">
      <c r="B2" s="99" t="s">
        <v>35</v>
      </c>
      <c r="C2" s="101" t="s">
        <v>46</v>
      </c>
      <c r="D2" s="102"/>
      <c r="E2" s="102"/>
      <c r="F2" s="103"/>
    </row>
    <row r="3" spans="2:6" s="74" customFormat="1" ht="30.75" customHeight="1" thickBot="1" x14ac:dyDescent="0.35">
      <c r="B3" s="100"/>
      <c r="C3" s="75" t="s">
        <v>47</v>
      </c>
      <c r="D3" s="75" t="s">
        <v>48</v>
      </c>
      <c r="E3" s="76" t="s">
        <v>39</v>
      </c>
      <c r="F3" s="77" t="s">
        <v>40</v>
      </c>
    </row>
    <row r="4" spans="2:6" ht="50.25" customHeight="1" thickBot="1" x14ac:dyDescent="0.35">
      <c r="B4" s="81" t="s">
        <v>49</v>
      </c>
      <c r="C4" s="78">
        <v>130000</v>
      </c>
      <c r="D4" s="79">
        <v>169000</v>
      </c>
      <c r="E4" s="79">
        <v>159000</v>
      </c>
      <c r="F4" s="80">
        <v>219000</v>
      </c>
    </row>
  </sheetData>
  <mergeCells count="2">
    <mergeCell ref="B2:B3"/>
    <mergeCell ref="C2:F2"/>
  </mergeCells>
  <phoneticPr fontId="1" type="noConversion"/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3</vt:i4>
      </vt:variant>
    </vt:vector>
  </HeadingPairs>
  <TitlesOfParts>
    <vt:vector size="3" baseType="lpstr">
      <vt:lpstr>신청서샘플</vt:lpstr>
      <vt:lpstr>예약 리스트</vt:lpstr>
      <vt:lpstr>요금표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이수현(KR경주 AM)</dc:creator>
  <cp:lastModifiedBy>이수현(KR경주 통합운영셀(AM))</cp:lastModifiedBy>
  <cp:lastPrinted>2024-03-06T02:46:42Z</cp:lastPrinted>
  <dcterms:created xsi:type="dcterms:W3CDTF">2019-12-25T05:03:24Z</dcterms:created>
  <dcterms:modified xsi:type="dcterms:W3CDTF">2024-06-18T06:53:37Z</dcterms:modified>
</cp:coreProperties>
</file>